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95" windowWidth="18195" windowHeight="11700"/>
  </bookViews>
  <sheets>
    <sheet name="Arkusz1" sheetId="1" r:id="rId1"/>
    <sheet name="Arkusz2" sheetId="2" r:id="rId2"/>
    <sheet name="Arkusz3" sheetId="3" r:id="rId3"/>
  </sheets>
  <calcPr calcId="145621"/>
</workbook>
</file>

<file path=xl/calcChain.xml><?xml version="1.0" encoding="utf-8"?>
<calcChain xmlns="http://schemas.openxmlformats.org/spreadsheetml/2006/main">
  <c r="I48" i="1" l="1"/>
  <c r="H48" i="1"/>
  <c r="I44" i="1"/>
  <c r="H44" i="1"/>
  <c r="J44" i="1" s="1"/>
  <c r="I40" i="1"/>
  <c r="H40" i="1"/>
  <c r="J40" i="1" s="1"/>
  <c r="I36" i="1"/>
  <c r="H36" i="1"/>
  <c r="J36" i="1" s="1"/>
  <c r="I32" i="1"/>
  <c r="H32" i="1"/>
  <c r="J32" i="1" s="1"/>
  <c r="I28" i="1"/>
  <c r="H28" i="1"/>
  <c r="J28" i="1" s="1"/>
  <c r="I24" i="1" l="1"/>
  <c r="H24" i="1"/>
  <c r="J24" i="1" s="1"/>
  <c r="I20" i="1"/>
  <c r="H20" i="1"/>
  <c r="J20" i="1" s="1"/>
  <c r="I16" i="1"/>
  <c r="H16" i="1"/>
  <c r="J16" i="1" s="1"/>
  <c r="I12" i="1"/>
  <c r="H12" i="1"/>
  <c r="J12" i="1" s="1"/>
  <c r="I8" i="1"/>
  <c r="H8" i="1"/>
  <c r="J8" i="1" s="1"/>
</calcChain>
</file>

<file path=xl/sharedStrings.xml><?xml version="1.0" encoding="utf-8"?>
<sst xmlns="http://schemas.openxmlformats.org/spreadsheetml/2006/main" count="82" uniqueCount="52">
  <si>
    <t>L.P</t>
  </si>
  <si>
    <t>Nazwa przedmiotu zamówienia</t>
  </si>
  <si>
    <t>Właściwości,</t>
  </si>
  <si>
    <t>J/M</t>
  </si>
  <si>
    <t xml:space="preserve"> Ilości</t>
  </si>
  <si>
    <t>Cena jedn. netto[zł]</t>
  </si>
  <si>
    <t>Stawka VAT</t>
  </si>
  <si>
    <t>Cena jedn. brutto</t>
  </si>
  <si>
    <t>Wartość netto[zł]</t>
  </si>
  <si>
    <t>Wartość  brutto[zł]</t>
  </si>
  <si>
    <t xml:space="preserve"> parametry techniczne</t>
  </si>
  <si>
    <t>&gt;Grupa Koloru&lt;</t>
  </si>
  <si>
    <t>według zamawianego koloru</t>
  </si>
  <si>
    <t>- musi posiadać Atest Higieniczny, klasa higieny E1.</t>
  </si>
  <si>
    <r>
      <t xml:space="preserve">OBRZEŻE MEBLOWE PCV lub ABS </t>
    </r>
    <r>
      <rPr>
        <b/>
        <sz val="10"/>
        <color theme="1"/>
        <rFont val="Times New Roman"/>
        <family val="1"/>
        <charset val="238"/>
      </rPr>
      <t>2/32 mm (grubość/szerokość)</t>
    </r>
  </si>
  <si>
    <t>Kolor: różny, odpowiedni do płyt laminowanych</t>
  </si>
  <si>
    <t>mb</t>
  </si>
  <si>
    <t>CPV</t>
  </si>
  <si>
    <t>- obrzeże musi nadawać się do recyklingu,</t>
  </si>
  <si>
    <t>19520000-7;</t>
  </si>
  <si>
    <t>- obrzeże musi nadawać się do procesów obróbki: obcinanie, frezowanie, wygładzanie, polerowanie</t>
  </si>
  <si>
    <r>
      <t>OBRZEŻE MEBLOWE PCV lub ABS   1 (0,8)/22</t>
    </r>
    <r>
      <rPr>
        <b/>
        <sz val="10"/>
        <color theme="1"/>
        <rFont val="Times New Roman"/>
        <family val="1"/>
        <charset val="238"/>
      </rPr>
      <t xml:space="preserve"> mm (grubość/szerokość)</t>
    </r>
  </si>
  <si>
    <r>
      <t xml:space="preserve">OBRZEŻE MEBLOWE PCV lub ABS </t>
    </r>
    <r>
      <rPr>
        <b/>
        <sz val="10"/>
        <color theme="1"/>
        <rFont val="Times New Roman"/>
        <family val="1"/>
        <charset val="238"/>
      </rPr>
      <t>2/42 mm (grubość/szerokość)</t>
    </r>
  </si>
  <si>
    <t xml:space="preserve"> Kolor: różny, odpowiedni do płyt laminowanych</t>
  </si>
  <si>
    <r>
      <t xml:space="preserve">OBRZEŻE MEBLOWE PCV lub ABS </t>
    </r>
    <r>
      <rPr>
        <b/>
        <sz val="10"/>
        <color theme="1"/>
        <rFont val="Times New Roman"/>
        <family val="1"/>
        <charset val="238"/>
      </rPr>
      <t>2/22 mm (grubość/szerokość)</t>
    </r>
  </si>
  <si>
    <t>OBRZEŻE MEBLOWE do blatów z CPL lub  HPL</t>
  </si>
  <si>
    <t>Kolor: niagara oraz pozostałe</t>
  </si>
  <si>
    <t>41/4000 mm</t>
  </si>
  <si>
    <t>- wymagane wymiary:41 x 3000 mm,</t>
  </si>
  <si>
    <t>(szerokość/długość)</t>
  </si>
  <si>
    <t>CPV 39190000-0</t>
  </si>
  <si>
    <t>Grupa 01</t>
  </si>
  <si>
    <t>szt</t>
  </si>
  <si>
    <t>wymiary 4100x600</t>
  </si>
  <si>
    <t>Grupa 02</t>
  </si>
  <si>
    <t>Grupa 03</t>
  </si>
  <si>
    <t>Grupa 04</t>
  </si>
  <si>
    <t>kolor: Trawa Morska MT,Słodki BS, Gorzki BS, Juta Beżowa SM, Śnieżna Biel SQ, Czarny KM.</t>
  </si>
  <si>
    <t>Grupa 05</t>
  </si>
  <si>
    <t>Grupa 06</t>
  </si>
  <si>
    <t>kolor: P.Wiąz LUC/B.Wezuwi SK, Deska Bielona PR, Mazaika Fudzi MT.</t>
  </si>
  <si>
    <t>kolor: Biały PE KM, Beż Jasny BS.</t>
  </si>
  <si>
    <t>kolor: Dąb Pradawny OW WG, Dąb na zawsze OW WG, Stuik Antyczny KM, Beton Millenium SK, Orzech Południowy OW, Sosna Zimowa MX, Dąb Odwieczny OW WG, Sosna Letnia WG, Beton Era BL, Dąb Sonoma MX, Beton Ciemny BT, Dąb Canyon MX, Beton MT, Dąb Giovanni PR, Buk Bordeaux OW, Buk Zurych OW, Dąb Sztokholm OW, Dąb Dublin OW, Dąb Nowy Jork OW, Orzech Ciemny Klepka SM, Marmur Subtelny BS, Kwiaty Romantyczne BS,Lawa KM, Eliza PE.</t>
  </si>
  <si>
    <t>kolor: Beton Na Czasie VL, Sosna Jesienna MX, Miedziany Zmierzch SK, Kamień Grudniowy VL, Kamień Grudniowy Ceimny VL, Miedziany Świt SK, Dąb WspółczesnyKlepka OW, Korzeń SQ, Beton Dekada SK, Dąb Mleczny MT, Krypton SM, Biały SQ, Aleksandra Jasna BS, Aleksandra Ciemna BS, Szczypta Szaleństwa BS, Dąb Wersal MT, Lizbona BS, Odcień Radości MT, Nuta Powagi MT, Sosna Liryczna MT, Cis Łagodny MT, Marmur Sentymentalny SM, Cedr Nostalgiczny MT, Wytrawny Szary Kamień MT, Odrobina Swobody BS, Dubaj Jasny BS, Dubaj Czarny BS, Niagara SQ, Marmur Torino PE, Olcha SM.</t>
  </si>
  <si>
    <t>kolor: Carla KM, Carmen SK, Selena PE, Doles LP, Olivia LP, Consuela BZ, Bianka KM, Orzech Wenecja MT, Klon Tuluza MT, Granit Ciemny PE,  Beton Biały MT, Melafir BL, Dąb Siena WG, Granit Jasny PE, Granit Ciemny PE, Jesion Werona WG, Drewno Retro MX, Singapur SQ, Trawertyn Alhambra SQ, Marmur Onyx SQ, Granit Sevilla KM.</t>
  </si>
  <si>
    <r>
      <rPr>
        <b/>
        <sz val="10"/>
        <color theme="1"/>
        <rFont val="Times New Roman"/>
        <family val="1"/>
        <charset val="238"/>
      </rPr>
      <t>BLAT</t>
    </r>
    <r>
      <rPr>
        <sz val="10"/>
        <color theme="1"/>
        <rFont val="Times New Roman"/>
        <family val="1"/>
        <charset val="238"/>
      </rPr>
      <t xml:space="preserve"> pokryty laminatem  CPL i HPL GRUBOŚĆ 38mm 39141200-4 wykonane są na bazie płyty wiórowej</t>
    </r>
  </si>
  <si>
    <t>RAZEM całość przedmiotu zamówienia, wartość netto</t>
  </si>
  <si>
    <t>Wartość podatku VAT …………………… %</t>
  </si>
  <si>
    <t>RAZEM całość przedmiotu zamówienia, wartość brutto</t>
  </si>
  <si>
    <t>Część VI  STUDZIENIEC</t>
  </si>
  <si>
    <t xml:space="preserve">                       FORMULARZ CENOWY                                               Załącznik nr 2 F do SIWZ </t>
  </si>
  <si>
    <t>2/04/2020/D</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</si>
</sst>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238"/>
      <scheme val="minor"/>
    </font>
    <font>
      <b/>
      <sz val="11"/>
      <color theme="1"/>
      <name val="Calibri"/>
      <family val="2"/>
      <charset val="238"/>
      <scheme val="minor"/>
    </font>
    <font>
      <b/>
      <i/>
      <sz val="12"/>
      <color theme="1"/>
      <name val="Times New Roman"/>
      <family val="1"/>
      <charset val="238"/>
    </font>
    <font>
      <b/>
      <sz val="14"/>
      <color theme="1"/>
      <name val="Times New Roman"/>
      <family val="1"/>
      <charset val="238"/>
    </font>
    <font>
      <sz val="10"/>
      <color theme="1"/>
      <name val="Times New Roman"/>
      <family val="1"/>
      <charset val="238"/>
    </font>
    <font>
      <b/>
      <sz val="10"/>
      <color theme="1"/>
      <name val="Times New Roman"/>
      <family val="1"/>
      <charset val="238"/>
    </font>
    <font>
      <b/>
      <sz val="10"/>
      <name val="Times New Roman"/>
      <family val="1"/>
      <charset val="238"/>
    </font>
    <font>
      <b/>
      <sz val="11"/>
      <color rgb="FF000000"/>
      <name val="Times New Roman"/>
      <family val="1"/>
      <charset val="238"/>
    </font>
    <font>
      <sz val="11"/>
      <color rgb="FF000000"/>
      <name val="Times New Roman"/>
      <family val="1"/>
      <charset val="238"/>
    </font>
    <font>
      <b/>
      <sz val="16"/>
      <color theme="1"/>
      <name val="Times New Roman"/>
      <family val="1"/>
      <charset val="238"/>
    </font>
    <font>
      <b/>
      <sz val="11"/>
      <color theme="1"/>
      <name val="Times New Roman"/>
      <family val="1"/>
      <charset val="238"/>
    </font>
  </fonts>
  <fills count="3">
    <fill>
      <patternFill patternType="none"/>
    </fill>
    <fill>
      <patternFill patternType="gray125"/>
    </fill>
    <fill>
      <patternFill patternType="solid">
        <fgColor theme="0" tint="-0.14999847407452621"/>
        <bgColor indexed="64"/>
      </patternFill>
    </fill>
  </fills>
  <borders count="27">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medium">
        <color rgb="FF000000"/>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right style="medium">
        <color rgb="FF000000"/>
      </right>
      <top style="medium">
        <color indexed="64"/>
      </top>
      <bottom/>
      <diagonal/>
    </border>
    <border>
      <left style="medium">
        <color indexed="64"/>
      </left>
      <right/>
      <top style="medium">
        <color indexed="64"/>
      </top>
      <bottom/>
      <diagonal/>
    </border>
    <border>
      <left style="medium">
        <color indexed="64"/>
      </left>
      <right style="medium">
        <color rgb="FF000000"/>
      </right>
      <top style="medium">
        <color indexed="64"/>
      </top>
      <bottom/>
      <diagonal/>
    </border>
    <border>
      <left style="medium">
        <color indexed="64"/>
      </left>
      <right/>
      <top/>
      <bottom/>
      <diagonal/>
    </border>
    <border>
      <left style="medium">
        <color indexed="64"/>
      </left>
      <right style="medium">
        <color rgb="FF000000"/>
      </right>
      <top/>
      <bottom/>
      <diagonal/>
    </border>
    <border>
      <left/>
      <right/>
      <top/>
      <bottom style="medium">
        <color indexed="64"/>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indexed="64"/>
      </bottom>
      <diagonal/>
    </border>
    <border>
      <left style="medium">
        <color indexed="64"/>
      </left>
      <right/>
      <top/>
      <bottom style="medium">
        <color indexed="64"/>
      </bottom>
      <diagonal/>
    </border>
  </borders>
  <cellStyleXfs count="1">
    <xf numFmtId="0" fontId="0" fillId="0" borderId="0"/>
  </cellStyleXfs>
  <cellXfs count="69">
    <xf numFmtId="0" fontId="0" fillId="0" borderId="0" xfId="0"/>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4" fillId="0" borderId="7" xfId="0" applyFont="1" applyBorder="1" applyAlignment="1">
      <alignment horizontal="left" vertical="center" wrapText="1"/>
    </xf>
    <xf numFmtId="0" fontId="4" fillId="0" borderId="7"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6" xfId="0" applyFont="1" applyBorder="1" applyAlignment="1">
      <alignment horizontal="center" vertical="center" wrapText="1"/>
    </xf>
    <xf numFmtId="0" fontId="4" fillId="0" borderId="15" xfId="0" applyFont="1" applyBorder="1" applyAlignment="1">
      <alignment horizontal="left" vertical="center" wrapText="1"/>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0" fillId="0" borderId="16" xfId="0" applyBorder="1" applyAlignment="1">
      <alignment vertical="center" wrapText="1"/>
    </xf>
    <xf numFmtId="0" fontId="5" fillId="0" borderId="13" xfId="0" applyFont="1" applyBorder="1" applyAlignment="1">
      <alignmen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5" fillId="0" borderId="0" xfId="0" applyFont="1" applyBorder="1" applyAlignment="1">
      <alignment horizontal="left" vertical="center" wrapText="1"/>
    </xf>
    <xf numFmtId="0" fontId="5" fillId="0" borderId="21" xfId="0" applyFont="1" applyBorder="1" applyAlignment="1">
      <alignment horizontal="left" vertical="center" wrapText="1"/>
    </xf>
    <xf numFmtId="0" fontId="4" fillId="0" borderId="21" xfId="0" applyFont="1" applyBorder="1" applyAlignment="1">
      <alignment horizontal="left" vertical="center" wrapText="1"/>
    </xf>
    <xf numFmtId="0" fontId="4" fillId="0" borderId="26" xfId="0" applyFont="1" applyBorder="1" applyAlignment="1">
      <alignment horizontal="left" vertical="center" wrapText="1"/>
    </xf>
    <xf numFmtId="0" fontId="5" fillId="0" borderId="13" xfId="0" applyFont="1" applyBorder="1" applyAlignment="1">
      <alignment horizontal="left" vertical="center" wrapText="1"/>
    </xf>
    <xf numFmtId="0" fontId="5" fillId="0" borderId="19" xfId="0" applyFont="1" applyBorder="1" applyAlignment="1">
      <alignment horizontal="left" vertical="center" wrapText="1"/>
    </xf>
    <xf numFmtId="0" fontId="0" fillId="2" borderId="8" xfId="0" applyFill="1" applyBorder="1"/>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9" fontId="5" fillId="0" borderId="6"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2" fontId="5" fillId="0" borderId="1" xfId="0" applyNumberFormat="1" applyFont="1" applyBorder="1" applyAlignment="1">
      <alignment horizontal="center" vertical="center" wrapText="1"/>
    </xf>
    <xf numFmtId="2" fontId="5" fillId="0" borderId="2" xfId="0" applyNumberFormat="1" applyFont="1" applyBorder="1" applyAlignment="1">
      <alignment horizontal="center" vertical="center" wrapText="1"/>
    </xf>
    <xf numFmtId="2" fontId="5" fillId="0" borderId="5" xfId="0" applyNumberFormat="1"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9" fontId="5" fillId="0" borderId="18"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7" fillId="0" borderId="8" xfId="0" applyFont="1" applyBorder="1" applyAlignment="1">
      <alignment horizontal="center" vertical="center"/>
    </xf>
    <xf numFmtId="0" fontId="8" fillId="0" borderId="8" xfId="0" applyFont="1" applyBorder="1" applyAlignment="1">
      <alignment horizontal="center" vertical="center" wrapText="1"/>
    </xf>
    <xf numFmtId="0" fontId="1" fillId="0" borderId="11" xfId="0" applyFont="1" applyBorder="1" applyAlignment="1">
      <alignment horizontal="center" wrapText="1"/>
    </xf>
    <xf numFmtId="0" fontId="1" fillId="0" borderId="12" xfId="0" applyFont="1" applyBorder="1" applyAlignment="1">
      <alignment horizontal="center" wrapText="1"/>
    </xf>
    <xf numFmtId="0" fontId="1" fillId="0" borderId="10" xfId="0" applyFont="1" applyBorder="1" applyAlignment="1">
      <alignment horizont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4" fillId="0" borderId="13" xfId="0" applyFont="1" applyBorder="1" applyAlignment="1">
      <alignment horizontal="center"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5" fillId="0" borderId="19" xfId="0" applyFont="1" applyBorder="1" applyAlignment="1">
      <alignment horizontal="center" vertical="center" wrapText="1"/>
    </xf>
    <xf numFmtId="0" fontId="0" fillId="0" borderId="21" xfId="0" applyBorder="1" applyAlignment="1">
      <alignment horizontal="center" vertical="center" wrapText="1"/>
    </xf>
    <xf numFmtId="0" fontId="6" fillId="0" borderId="20" xfId="0" applyFont="1" applyBorder="1" applyAlignment="1">
      <alignment horizontal="center" vertical="center" wrapText="1"/>
    </xf>
    <xf numFmtId="0" fontId="0" fillId="0" borderId="22" xfId="0" applyBorder="1" applyAlignment="1">
      <alignment horizontal="center" vertical="center" wrapText="1"/>
    </xf>
    <xf numFmtId="0" fontId="0" fillId="0" borderId="24" xfId="0" applyBorder="1" applyAlignment="1">
      <alignment horizontal="center" vertical="center" wrapText="1"/>
    </xf>
    <xf numFmtId="9" fontId="5" fillId="0" borderId="1" xfId="0" applyNumberFormat="1" applyFont="1" applyBorder="1" applyAlignment="1">
      <alignment horizontal="center" vertical="center" wrapText="1"/>
    </xf>
    <xf numFmtId="0" fontId="0" fillId="0" borderId="2" xfId="0" applyBorder="1" applyAlignment="1">
      <alignment horizontal="center" vertical="center" wrapText="1"/>
    </xf>
    <xf numFmtId="0" fontId="0" fillId="0" borderId="25" xfId="0" applyBorder="1" applyAlignment="1">
      <alignment horizontal="center" vertical="center" wrapText="1"/>
    </xf>
    <xf numFmtId="2" fontId="10" fillId="0" borderId="1" xfId="0" applyNumberFormat="1" applyFont="1" applyBorder="1" applyAlignment="1">
      <alignment horizontal="center" vertical="center" wrapText="1"/>
    </xf>
    <xf numFmtId="0" fontId="0" fillId="0" borderId="2" xfId="0" applyFont="1" applyBorder="1" applyAlignment="1">
      <alignment horizontal="center" vertical="center" wrapText="1"/>
    </xf>
    <xf numFmtId="0" fontId="0" fillId="0" borderId="25" xfId="0" applyFont="1" applyBorder="1" applyAlignment="1">
      <alignment horizontal="center" vertical="center" wrapText="1"/>
    </xf>
    <xf numFmtId="0" fontId="10" fillId="0" borderId="13" xfId="0" applyFont="1" applyBorder="1" applyAlignment="1">
      <alignment horizontal="center" vertical="center" wrapText="1"/>
    </xf>
    <xf numFmtId="2" fontId="10" fillId="0" borderId="6" xfId="0" applyNumberFormat="1" applyFont="1" applyBorder="1" applyAlignment="1">
      <alignment horizontal="center" vertical="center" wrapText="1"/>
    </xf>
    <xf numFmtId="0" fontId="0" fillId="0" borderId="5" xfId="0" applyFont="1" applyBorder="1" applyAlignment="1">
      <alignment horizontal="center" vertical="center" wrapText="1"/>
    </xf>
    <xf numFmtId="0" fontId="0" fillId="2" borderId="8" xfId="0" applyFill="1" applyBorder="1" applyAlignment="1"/>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tabSelected="1" workbookViewId="0">
      <selection activeCell="J54" sqref="A1:J54"/>
    </sheetView>
  </sheetViews>
  <sheetFormatPr defaultRowHeight="15" x14ac:dyDescent="0.25"/>
  <cols>
    <col min="2" max="2" width="18.7109375" customWidth="1"/>
    <col min="3" max="3" width="19.42578125" customWidth="1"/>
    <col min="9" max="9" width="18.140625" bestFit="1" customWidth="1"/>
    <col min="10" max="10" width="10.7109375" customWidth="1"/>
  </cols>
  <sheetData>
    <row r="1" spans="1:10" x14ac:dyDescent="0.25">
      <c r="A1" s="44" t="s">
        <v>50</v>
      </c>
      <c r="B1" s="44"/>
      <c r="C1" s="44"/>
      <c r="D1" s="44"/>
      <c r="E1" s="44"/>
      <c r="F1" s="44"/>
      <c r="G1" s="44"/>
      <c r="H1" s="44"/>
      <c r="I1" s="44"/>
      <c r="J1" s="44"/>
    </row>
    <row r="2" spans="1:10" x14ac:dyDescent="0.25">
      <c r="A2" s="45" t="s">
        <v>51</v>
      </c>
      <c r="B2" s="45"/>
      <c r="C2" s="45"/>
      <c r="D2" s="45"/>
      <c r="E2" s="45"/>
      <c r="F2" s="45"/>
      <c r="G2" s="45"/>
      <c r="H2" s="45"/>
      <c r="I2" s="45"/>
      <c r="J2" s="45"/>
    </row>
    <row r="3" spans="1:10" x14ac:dyDescent="0.25">
      <c r="A3" s="46" t="s">
        <v>49</v>
      </c>
      <c r="B3" s="47"/>
      <c r="C3" s="47"/>
      <c r="D3" s="47"/>
      <c r="E3" s="47"/>
      <c r="F3" s="47"/>
      <c r="G3" s="47"/>
      <c r="H3" s="47"/>
      <c r="I3" s="47"/>
      <c r="J3" s="48"/>
    </row>
    <row r="4" spans="1:10" ht="15.75" x14ac:dyDescent="0.25">
      <c r="A4" s="42" t="s">
        <v>0</v>
      </c>
      <c r="B4" s="42" t="s">
        <v>1</v>
      </c>
      <c r="C4" s="1" t="s">
        <v>2</v>
      </c>
      <c r="D4" s="42" t="s">
        <v>3</v>
      </c>
      <c r="E4" s="42" t="s">
        <v>4</v>
      </c>
      <c r="F4" s="42" t="s">
        <v>5</v>
      </c>
      <c r="G4" s="42" t="s">
        <v>6</v>
      </c>
      <c r="H4" s="42" t="s">
        <v>7</v>
      </c>
      <c r="I4" s="42" t="s">
        <v>8</v>
      </c>
      <c r="J4" s="42" t="s">
        <v>9</v>
      </c>
    </row>
    <row r="5" spans="1:10" ht="58.5" customHeight="1" x14ac:dyDescent="0.25">
      <c r="A5" s="42"/>
      <c r="B5" s="42"/>
      <c r="C5" s="1" t="s">
        <v>10</v>
      </c>
      <c r="D5" s="42"/>
      <c r="E5" s="42"/>
      <c r="F5" s="42"/>
      <c r="G5" s="42"/>
      <c r="H5" s="42"/>
      <c r="I5" s="42"/>
      <c r="J5" s="42"/>
    </row>
    <row r="6" spans="1:10" ht="15.75" x14ac:dyDescent="0.25">
      <c r="A6" s="42"/>
      <c r="B6" s="42"/>
      <c r="C6" s="1" t="s">
        <v>11</v>
      </c>
      <c r="D6" s="42"/>
      <c r="E6" s="42"/>
      <c r="F6" s="42"/>
      <c r="G6" s="42"/>
      <c r="H6" s="42"/>
      <c r="I6" s="42"/>
      <c r="J6" s="42"/>
    </row>
    <row r="7" spans="1:10" ht="48" thickBot="1" x14ac:dyDescent="0.3">
      <c r="A7" s="42"/>
      <c r="B7" s="42"/>
      <c r="C7" s="2" t="s">
        <v>12</v>
      </c>
      <c r="D7" s="43"/>
      <c r="E7" s="43"/>
      <c r="F7" s="43"/>
      <c r="G7" s="43"/>
      <c r="H7" s="43"/>
      <c r="I7" s="43"/>
      <c r="J7" s="43"/>
    </row>
    <row r="8" spans="1:10" ht="38.25" x14ac:dyDescent="0.25">
      <c r="A8" s="21">
        <v>1</v>
      </c>
      <c r="B8" s="9" t="s">
        <v>14</v>
      </c>
      <c r="C8" s="3" t="s">
        <v>15</v>
      </c>
      <c r="D8" s="34" t="s">
        <v>16</v>
      </c>
      <c r="E8" s="34">
        <v>1500</v>
      </c>
      <c r="F8" s="37"/>
      <c r="G8" s="26">
        <v>0.23</v>
      </c>
      <c r="H8" s="29">
        <f t="shared" ref="H8" si="0">F8*G8+F8</f>
        <v>0</v>
      </c>
      <c r="I8" s="29">
        <f t="shared" ref="I8" si="1">F8*E8</f>
        <v>0</v>
      </c>
      <c r="J8" s="29">
        <f t="shared" ref="J8" si="2">H8*E8</f>
        <v>0</v>
      </c>
    </row>
    <row r="9" spans="1:10" ht="25.5" x14ac:dyDescent="0.25">
      <c r="A9" s="22"/>
      <c r="B9" s="4" t="s">
        <v>17</v>
      </c>
      <c r="C9" s="3" t="s">
        <v>18</v>
      </c>
      <c r="D9" s="35"/>
      <c r="E9" s="35"/>
      <c r="F9" s="38"/>
      <c r="G9" s="27"/>
      <c r="H9" s="30"/>
      <c r="I9" s="30"/>
      <c r="J9" s="30"/>
    </row>
    <row r="10" spans="1:10" ht="29.25" customHeight="1" x14ac:dyDescent="0.25">
      <c r="A10" s="22"/>
      <c r="B10" s="5" t="s">
        <v>19</v>
      </c>
      <c r="C10" s="24" t="s">
        <v>20</v>
      </c>
      <c r="D10" s="35"/>
      <c r="E10" s="35"/>
      <c r="F10" s="38"/>
      <c r="G10" s="27"/>
      <c r="H10" s="30"/>
      <c r="I10" s="30"/>
      <c r="J10" s="30"/>
    </row>
    <row r="11" spans="1:10" ht="66" customHeight="1" thickBot="1" x14ac:dyDescent="0.3">
      <c r="A11" s="23"/>
      <c r="B11" s="6"/>
      <c r="C11" s="25"/>
      <c r="D11" s="36"/>
      <c r="E11" s="36"/>
      <c r="F11" s="39"/>
      <c r="G11" s="28"/>
      <c r="H11" s="31"/>
      <c r="I11" s="31"/>
      <c r="J11" s="31"/>
    </row>
    <row r="12" spans="1:10" ht="51" x14ac:dyDescent="0.25">
      <c r="A12" s="21">
        <v>2</v>
      </c>
      <c r="B12" s="4" t="s">
        <v>21</v>
      </c>
      <c r="C12" s="3" t="s">
        <v>15</v>
      </c>
      <c r="D12" s="34" t="s">
        <v>16</v>
      </c>
      <c r="E12" s="34">
        <v>5000</v>
      </c>
      <c r="F12" s="37"/>
      <c r="G12" s="26">
        <v>0.23</v>
      </c>
      <c r="H12" s="29">
        <f t="shared" ref="H12" si="3">F12*G12+F12</f>
        <v>0</v>
      </c>
      <c r="I12" s="29">
        <f t="shared" ref="I12" si="4">F12*E12</f>
        <v>0</v>
      </c>
      <c r="J12" s="29">
        <f t="shared" ref="J12" si="5">H12*E12</f>
        <v>0</v>
      </c>
    </row>
    <row r="13" spans="1:10" ht="25.5" x14ac:dyDescent="0.25">
      <c r="A13" s="22"/>
      <c r="B13" s="4" t="s">
        <v>17</v>
      </c>
      <c r="C13" s="3" t="s">
        <v>18</v>
      </c>
      <c r="D13" s="35"/>
      <c r="E13" s="35"/>
      <c r="F13" s="38"/>
      <c r="G13" s="27"/>
      <c r="H13" s="30"/>
      <c r="I13" s="30"/>
      <c r="J13" s="30"/>
    </row>
    <row r="14" spans="1:10" x14ac:dyDescent="0.25">
      <c r="A14" s="22"/>
      <c r="B14" s="5" t="s">
        <v>19</v>
      </c>
      <c r="C14" s="24" t="s">
        <v>20</v>
      </c>
      <c r="D14" s="35"/>
      <c r="E14" s="35"/>
      <c r="F14" s="38"/>
      <c r="G14" s="27"/>
      <c r="H14" s="30"/>
      <c r="I14" s="30"/>
      <c r="J14" s="30"/>
    </row>
    <row r="15" spans="1:10" ht="64.5" customHeight="1" thickBot="1" x14ac:dyDescent="0.3">
      <c r="A15" s="23"/>
      <c r="B15" s="6"/>
      <c r="C15" s="25"/>
      <c r="D15" s="36"/>
      <c r="E15" s="36"/>
      <c r="F15" s="39"/>
      <c r="G15" s="28"/>
      <c r="H15" s="31"/>
      <c r="I15" s="31"/>
      <c r="J15" s="31"/>
    </row>
    <row r="16" spans="1:10" ht="38.25" x14ac:dyDescent="0.25">
      <c r="A16" s="21">
        <v>3</v>
      </c>
      <c r="B16" s="4" t="s">
        <v>22</v>
      </c>
      <c r="C16" s="3" t="s">
        <v>23</v>
      </c>
      <c r="D16" s="34" t="s">
        <v>16</v>
      </c>
      <c r="E16" s="34">
        <v>1500</v>
      </c>
      <c r="F16" s="37"/>
      <c r="G16" s="26">
        <v>0.23</v>
      </c>
      <c r="H16" s="29">
        <f t="shared" ref="H16" si="6">F16*G16+F16</f>
        <v>0</v>
      </c>
      <c r="I16" s="29">
        <f t="shared" ref="I16" si="7">F16*E16</f>
        <v>0</v>
      </c>
      <c r="J16" s="29">
        <f t="shared" ref="J16" si="8">H16*E16</f>
        <v>0</v>
      </c>
    </row>
    <row r="17" spans="1:10" ht="25.5" x14ac:dyDescent="0.25">
      <c r="A17" s="22"/>
      <c r="B17" s="4" t="s">
        <v>17</v>
      </c>
      <c r="C17" s="3" t="s">
        <v>18</v>
      </c>
      <c r="D17" s="35"/>
      <c r="E17" s="35"/>
      <c r="F17" s="38"/>
      <c r="G17" s="27"/>
      <c r="H17" s="30"/>
      <c r="I17" s="30"/>
      <c r="J17" s="30"/>
    </row>
    <row r="18" spans="1:10" x14ac:dyDescent="0.25">
      <c r="A18" s="22"/>
      <c r="B18" s="5" t="s">
        <v>19</v>
      </c>
      <c r="C18" s="24" t="s">
        <v>20</v>
      </c>
      <c r="D18" s="35"/>
      <c r="E18" s="35"/>
      <c r="F18" s="38"/>
      <c r="G18" s="27"/>
      <c r="H18" s="30"/>
      <c r="I18" s="30"/>
      <c r="J18" s="30"/>
    </row>
    <row r="19" spans="1:10" ht="64.5" customHeight="1" thickBot="1" x14ac:dyDescent="0.3">
      <c r="A19" s="23"/>
      <c r="B19" s="6"/>
      <c r="C19" s="25"/>
      <c r="D19" s="36"/>
      <c r="E19" s="36"/>
      <c r="F19" s="39"/>
      <c r="G19" s="28"/>
      <c r="H19" s="31"/>
      <c r="I19" s="31"/>
      <c r="J19" s="31"/>
    </row>
    <row r="20" spans="1:10" ht="38.25" x14ac:dyDescent="0.25">
      <c r="A20" s="21">
        <v>4</v>
      </c>
      <c r="B20" s="4" t="s">
        <v>24</v>
      </c>
      <c r="C20" s="3" t="s">
        <v>23</v>
      </c>
      <c r="D20" s="34" t="s">
        <v>16</v>
      </c>
      <c r="E20" s="34">
        <v>1500</v>
      </c>
      <c r="F20" s="37"/>
      <c r="G20" s="26">
        <v>0.23</v>
      </c>
      <c r="H20" s="29">
        <f t="shared" ref="H20" si="9">F20*G20+F20</f>
        <v>0</v>
      </c>
      <c r="I20" s="29">
        <f t="shared" ref="I20" si="10">F20*E20</f>
        <v>0</v>
      </c>
      <c r="J20" s="29">
        <f t="shared" ref="J20" si="11">H20*E20</f>
        <v>0</v>
      </c>
    </row>
    <row r="21" spans="1:10" ht="25.5" x14ac:dyDescent="0.25">
      <c r="A21" s="22"/>
      <c r="B21" s="4" t="s">
        <v>17</v>
      </c>
      <c r="C21" s="3" t="s">
        <v>18</v>
      </c>
      <c r="D21" s="35"/>
      <c r="E21" s="35"/>
      <c r="F21" s="38"/>
      <c r="G21" s="27"/>
      <c r="H21" s="30"/>
      <c r="I21" s="30"/>
      <c r="J21" s="30"/>
    </row>
    <row r="22" spans="1:10" x14ac:dyDescent="0.25">
      <c r="A22" s="22"/>
      <c r="B22" s="5" t="s">
        <v>19</v>
      </c>
      <c r="C22" s="24" t="s">
        <v>20</v>
      </c>
      <c r="D22" s="35"/>
      <c r="E22" s="35"/>
      <c r="F22" s="38"/>
      <c r="G22" s="27"/>
      <c r="H22" s="30"/>
      <c r="I22" s="30"/>
      <c r="J22" s="30"/>
    </row>
    <row r="23" spans="1:10" ht="15.75" thickBot="1" x14ac:dyDescent="0.3">
      <c r="A23" s="23"/>
      <c r="B23" s="6"/>
      <c r="C23" s="25"/>
      <c r="D23" s="36"/>
      <c r="E23" s="36"/>
      <c r="F23" s="39"/>
      <c r="G23" s="28"/>
      <c r="H23" s="31"/>
      <c r="I23" s="31"/>
      <c r="J23" s="31"/>
    </row>
    <row r="24" spans="1:10" ht="38.25" x14ac:dyDescent="0.25">
      <c r="A24" s="32">
        <v>5</v>
      </c>
      <c r="B24" s="4" t="s">
        <v>25</v>
      </c>
      <c r="C24" s="3" t="s">
        <v>26</v>
      </c>
      <c r="D24" s="34" t="s">
        <v>16</v>
      </c>
      <c r="E24" s="34">
        <v>10</v>
      </c>
      <c r="F24" s="37"/>
      <c r="G24" s="40">
        <v>0.23</v>
      </c>
      <c r="H24" s="29">
        <f t="shared" ref="H24" si="12">F24*G24+F24</f>
        <v>0</v>
      </c>
      <c r="I24" s="29">
        <f t="shared" ref="I24" si="13">F24*E24</f>
        <v>0</v>
      </c>
      <c r="J24" s="29">
        <f t="shared" ref="J24" si="14">H24*E24</f>
        <v>0</v>
      </c>
    </row>
    <row r="25" spans="1:10" ht="25.5" x14ac:dyDescent="0.25">
      <c r="A25" s="33"/>
      <c r="B25" s="4" t="s">
        <v>27</v>
      </c>
      <c r="C25" s="3" t="s">
        <v>28</v>
      </c>
      <c r="D25" s="35"/>
      <c r="E25" s="35"/>
      <c r="F25" s="38"/>
      <c r="G25" s="41"/>
      <c r="H25" s="30"/>
      <c r="I25" s="30"/>
      <c r="J25" s="30"/>
    </row>
    <row r="26" spans="1:10" ht="38.25" x14ac:dyDescent="0.25">
      <c r="A26" s="33"/>
      <c r="B26" s="4" t="s">
        <v>29</v>
      </c>
      <c r="C26" s="3" t="s">
        <v>13</v>
      </c>
      <c r="D26" s="35"/>
      <c r="E26" s="35"/>
      <c r="F26" s="38"/>
      <c r="G26" s="41"/>
      <c r="H26" s="30"/>
      <c r="I26" s="30"/>
      <c r="J26" s="30"/>
    </row>
    <row r="27" spans="1:10" ht="15.75" customHeight="1" thickBot="1" x14ac:dyDescent="0.3">
      <c r="A27" s="33"/>
      <c r="B27" s="8" t="s">
        <v>30</v>
      </c>
      <c r="C27" s="10"/>
      <c r="D27" s="35"/>
      <c r="E27" s="35"/>
      <c r="F27" s="38"/>
      <c r="G27" s="41"/>
      <c r="H27" s="30"/>
      <c r="I27" s="30"/>
      <c r="J27" s="30"/>
    </row>
    <row r="28" spans="1:10" x14ac:dyDescent="0.25">
      <c r="A28" s="21">
        <v>6</v>
      </c>
      <c r="B28" s="51" t="s">
        <v>45</v>
      </c>
      <c r="C28" s="11" t="s">
        <v>31</v>
      </c>
      <c r="D28" s="54" t="s">
        <v>32</v>
      </c>
      <c r="E28" s="54">
        <v>2</v>
      </c>
      <c r="F28" s="56"/>
      <c r="G28" s="59">
        <v>0.23</v>
      </c>
      <c r="H28" s="29">
        <f>F28*G28+F28</f>
        <v>0</v>
      </c>
      <c r="I28" s="29">
        <f>F28*E28</f>
        <v>0</v>
      </c>
      <c r="J28" s="62">
        <f>H28*E28</f>
        <v>0</v>
      </c>
    </row>
    <row r="29" spans="1:10" ht="25.5" x14ac:dyDescent="0.25">
      <c r="A29" s="49"/>
      <c r="B29" s="52"/>
      <c r="C29" s="12" t="s">
        <v>41</v>
      </c>
      <c r="D29" s="55"/>
      <c r="E29" s="55"/>
      <c r="F29" s="57"/>
      <c r="G29" s="60"/>
      <c r="H29" s="60"/>
      <c r="I29" s="60"/>
      <c r="J29" s="63"/>
    </row>
    <row r="30" spans="1:10" x14ac:dyDescent="0.25">
      <c r="A30" s="49"/>
      <c r="B30" s="52"/>
      <c r="C30" s="12" t="s">
        <v>33</v>
      </c>
      <c r="D30" s="55"/>
      <c r="E30" s="55"/>
      <c r="F30" s="57"/>
      <c r="G30" s="60"/>
      <c r="H30" s="60"/>
      <c r="I30" s="60"/>
      <c r="J30" s="63"/>
    </row>
    <row r="31" spans="1:10" ht="39" thickBot="1" x14ac:dyDescent="0.3">
      <c r="A31" s="49"/>
      <c r="B31" s="52"/>
      <c r="C31" s="13" t="s">
        <v>13</v>
      </c>
      <c r="D31" s="55"/>
      <c r="E31" s="55"/>
      <c r="F31" s="58"/>
      <c r="G31" s="61"/>
      <c r="H31" s="60"/>
      <c r="I31" s="60"/>
      <c r="J31" s="64"/>
    </row>
    <row r="32" spans="1:10" x14ac:dyDescent="0.25">
      <c r="A32" s="49"/>
      <c r="B32" s="52"/>
      <c r="C32" s="14" t="s">
        <v>34</v>
      </c>
      <c r="D32" s="34" t="s">
        <v>32</v>
      </c>
      <c r="E32" s="34">
        <v>2</v>
      </c>
      <c r="F32" s="56"/>
      <c r="G32" s="59">
        <v>0.23</v>
      </c>
      <c r="H32" s="29">
        <f t="shared" ref="H32" si="15">F32*G32+F32</f>
        <v>0</v>
      </c>
      <c r="I32" s="29">
        <f t="shared" ref="I32" si="16">F32*E32</f>
        <v>0</v>
      </c>
      <c r="J32" s="62">
        <f t="shared" ref="J32" si="17">H32*E32</f>
        <v>0</v>
      </c>
    </row>
    <row r="33" spans="1:10" ht="293.25" x14ac:dyDescent="0.25">
      <c r="A33" s="49"/>
      <c r="B33" s="52"/>
      <c r="C33" s="12" t="s">
        <v>42</v>
      </c>
      <c r="D33" s="49"/>
      <c r="E33" s="49"/>
      <c r="F33" s="57"/>
      <c r="G33" s="60"/>
      <c r="H33" s="60"/>
      <c r="I33" s="60"/>
      <c r="J33" s="63"/>
    </row>
    <row r="34" spans="1:10" x14ac:dyDescent="0.25">
      <c r="A34" s="49"/>
      <c r="B34" s="52"/>
      <c r="C34" s="12" t="s">
        <v>33</v>
      </c>
      <c r="D34" s="49"/>
      <c r="E34" s="49"/>
      <c r="F34" s="57"/>
      <c r="G34" s="60"/>
      <c r="H34" s="60"/>
      <c r="I34" s="60"/>
      <c r="J34" s="63"/>
    </row>
    <row r="35" spans="1:10" ht="39" thickBot="1" x14ac:dyDescent="0.3">
      <c r="A35" s="49"/>
      <c r="B35" s="52"/>
      <c r="C35" s="7" t="s">
        <v>13</v>
      </c>
      <c r="D35" s="50"/>
      <c r="E35" s="49"/>
      <c r="F35" s="58"/>
      <c r="G35" s="61"/>
      <c r="H35" s="60"/>
      <c r="I35" s="60"/>
      <c r="J35" s="64"/>
    </row>
    <row r="36" spans="1:10" x14ac:dyDescent="0.25">
      <c r="A36" s="49"/>
      <c r="B36" s="52"/>
      <c r="C36" s="15" t="s">
        <v>35</v>
      </c>
      <c r="D36" s="34"/>
      <c r="E36" s="34">
        <v>2</v>
      </c>
      <c r="F36" s="56"/>
      <c r="G36" s="59">
        <v>0.23</v>
      </c>
      <c r="H36" s="29">
        <f t="shared" ref="H36" si="18">F36*G36+F36</f>
        <v>0</v>
      </c>
      <c r="I36" s="29">
        <f t="shared" ref="I36" si="19">F36*E36</f>
        <v>0</v>
      </c>
      <c r="J36" s="62">
        <f t="shared" ref="J36" si="20">H36*E36</f>
        <v>0</v>
      </c>
    </row>
    <row r="37" spans="1:10" ht="395.25" x14ac:dyDescent="0.25">
      <c r="A37" s="49"/>
      <c r="B37" s="52"/>
      <c r="C37" s="16" t="s">
        <v>43</v>
      </c>
      <c r="D37" s="49"/>
      <c r="E37" s="49"/>
      <c r="F37" s="57"/>
      <c r="G37" s="60"/>
      <c r="H37" s="60"/>
      <c r="I37" s="60"/>
      <c r="J37" s="63"/>
    </row>
    <row r="38" spans="1:10" x14ac:dyDescent="0.25">
      <c r="A38" s="49"/>
      <c r="B38" s="52"/>
      <c r="C38" s="16" t="s">
        <v>33</v>
      </c>
      <c r="D38" s="49"/>
      <c r="E38" s="49"/>
      <c r="F38" s="57"/>
      <c r="G38" s="60"/>
      <c r="H38" s="60"/>
      <c r="I38" s="60"/>
      <c r="J38" s="63"/>
    </row>
    <row r="39" spans="1:10" ht="39" thickBot="1" x14ac:dyDescent="0.3">
      <c r="A39" s="49"/>
      <c r="B39" s="52"/>
      <c r="C39" s="17" t="s">
        <v>13</v>
      </c>
      <c r="D39" s="49"/>
      <c r="E39" s="49"/>
      <c r="F39" s="58"/>
      <c r="G39" s="61"/>
      <c r="H39" s="60"/>
      <c r="I39" s="60"/>
      <c r="J39" s="64"/>
    </row>
    <row r="40" spans="1:10" x14ac:dyDescent="0.25">
      <c r="A40" s="49"/>
      <c r="B40" s="52"/>
      <c r="C40" s="18" t="s">
        <v>36</v>
      </c>
      <c r="D40" s="34"/>
      <c r="E40" s="34">
        <v>2</v>
      </c>
      <c r="F40" s="56"/>
      <c r="G40" s="59">
        <v>0.23</v>
      </c>
      <c r="H40" s="29">
        <f t="shared" ref="H40" si="21">F40*G40+F40</f>
        <v>0</v>
      </c>
      <c r="I40" s="29">
        <f t="shared" ref="I40" si="22">F40*E40</f>
        <v>0</v>
      </c>
      <c r="J40" s="62">
        <f t="shared" ref="J40" si="23">H40*E40</f>
        <v>0</v>
      </c>
    </row>
    <row r="41" spans="1:10" ht="63.75" x14ac:dyDescent="0.25">
      <c r="A41" s="49"/>
      <c r="B41" s="52"/>
      <c r="C41" s="16" t="s">
        <v>37</v>
      </c>
      <c r="D41" s="49"/>
      <c r="E41" s="49"/>
      <c r="F41" s="57"/>
      <c r="G41" s="60"/>
      <c r="H41" s="60"/>
      <c r="I41" s="60"/>
      <c r="J41" s="63"/>
    </row>
    <row r="42" spans="1:10" x14ac:dyDescent="0.25">
      <c r="A42" s="49"/>
      <c r="B42" s="52"/>
      <c r="C42" s="16" t="s">
        <v>33</v>
      </c>
      <c r="D42" s="49"/>
      <c r="E42" s="49"/>
      <c r="F42" s="57"/>
      <c r="G42" s="60"/>
      <c r="H42" s="60"/>
      <c r="I42" s="60"/>
      <c r="J42" s="63"/>
    </row>
    <row r="43" spans="1:10" ht="39" thickBot="1" x14ac:dyDescent="0.3">
      <c r="A43" s="49"/>
      <c r="B43" s="52"/>
      <c r="C43" s="7" t="s">
        <v>13</v>
      </c>
      <c r="D43" s="50"/>
      <c r="E43" s="50"/>
      <c r="F43" s="58"/>
      <c r="G43" s="61"/>
      <c r="H43" s="60"/>
      <c r="I43" s="60"/>
      <c r="J43" s="64"/>
    </row>
    <row r="44" spans="1:10" x14ac:dyDescent="0.25">
      <c r="A44" s="49"/>
      <c r="B44" s="52"/>
      <c r="C44" s="19" t="s">
        <v>38</v>
      </c>
      <c r="D44" s="65"/>
      <c r="E44" s="65">
        <v>2</v>
      </c>
      <c r="F44" s="56"/>
      <c r="G44" s="59">
        <v>0.23</v>
      </c>
      <c r="H44" s="29">
        <f t="shared" ref="H44" si="24">F44*G44+F44</f>
        <v>0</v>
      </c>
      <c r="I44" s="29">
        <f t="shared" ref="I44" si="25">F44*E44</f>
        <v>0</v>
      </c>
      <c r="J44" s="62">
        <f t="shared" ref="J44" si="26">H44*E44</f>
        <v>0</v>
      </c>
    </row>
    <row r="45" spans="1:10" ht="216.75" x14ac:dyDescent="0.25">
      <c r="A45" s="49"/>
      <c r="B45" s="52"/>
      <c r="C45" s="16" t="s">
        <v>44</v>
      </c>
      <c r="D45" s="49"/>
      <c r="E45" s="49"/>
      <c r="F45" s="57"/>
      <c r="G45" s="60"/>
      <c r="H45" s="60"/>
      <c r="I45" s="60"/>
      <c r="J45" s="63"/>
    </row>
    <row r="46" spans="1:10" x14ac:dyDescent="0.25">
      <c r="A46" s="49"/>
      <c r="B46" s="52"/>
      <c r="C46" s="16" t="s">
        <v>33</v>
      </c>
      <c r="D46" s="49"/>
      <c r="E46" s="49"/>
      <c r="F46" s="57"/>
      <c r="G46" s="60"/>
      <c r="H46" s="60"/>
      <c r="I46" s="60"/>
      <c r="J46" s="63"/>
    </row>
    <row r="47" spans="1:10" ht="39" thickBot="1" x14ac:dyDescent="0.3">
      <c r="A47" s="49"/>
      <c r="B47" s="52"/>
      <c r="C47" s="17" t="s">
        <v>13</v>
      </c>
      <c r="D47" s="50"/>
      <c r="E47" s="50"/>
      <c r="F47" s="58"/>
      <c r="G47" s="61"/>
      <c r="H47" s="60"/>
      <c r="I47" s="60"/>
      <c r="J47" s="64"/>
    </row>
    <row r="48" spans="1:10" x14ac:dyDescent="0.25">
      <c r="A48" s="49"/>
      <c r="B48" s="52"/>
      <c r="C48" s="19" t="s">
        <v>39</v>
      </c>
      <c r="D48" s="65"/>
      <c r="E48" s="65">
        <v>2</v>
      </c>
      <c r="F48" s="56"/>
      <c r="G48" s="59">
        <v>0.23</v>
      </c>
      <c r="H48" s="29">
        <f t="shared" ref="H48" si="27">F48*G48+F48</f>
        <v>0</v>
      </c>
      <c r="I48" s="29">
        <f t="shared" ref="I48" si="28">F48*E48</f>
        <v>0</v>
      </c>
      <c r="J48" s="66"/>
    </row>
    <row r="49" spans="1:10" ht="51" x14ac:dyDescent="0.25">
      <c r="A49" s="49"/>
      <c r="B49" s="52"/>
      <c r="C49" s="16" t="s">
        <v>40</v>
      </c>
      <c r="D49" s="49"/>
      <c r="E49" s="49"/>
      <c r="F49" s="57"/>
      <c r="G49" s="60"/>
      <c r="H49" s="60"/>
      <c r="I49" s="60"/>
      <c r="J49" s="63"/>
    </row>
    <row r="50" spans="1:10" x14ac:dyDescent="0.25">
      <c r="A50" s="49"/>
      <c r="B50" s="52"/>
      <c r="C50" s="16" t="s">
        <v>33</v>
      </c>
      <c r="D50" s="49"/>
      <c r="E50" s="49"/>
      <c r="F50" s="57"/>
      <c r="G50" s="60"/>
      <c r="H50" s="60"/>
      <c r="I50" s="60"/>
      <c r="J50" s="63"/>
    </row>
    <row r="51" spans="1:10" ht="39" thickBot="1" x14ac:dyDescent="0.3">
      <c r="A51" s="50"/>
      <c r="B51" s="53"/>
      <c r="C51" s="7" t="s">
        <v>13</v>
      </c>
      <c r="D51" s="50"/>
      <c r="E51" s="50"/>
      <c r="F51" s="58"/>
      <c r="G51" s="61"/>
      <c r="H51" s="61"/>
      <c r="I51" s="61"/>
      <c r="J51" s="67"/>
    </row>
    <row r="52" spans="1:10" x14ac:dyDescent="0.25">
      <c r="E52" s="68" t="s">
        <v>46</v>
      </c>
      <c r="F52" s="68"/>
      <c r="G52" s="68"/>
      <c r="H52" s="68"/>
      <c r="I52" s="68"/>
      <c r="J52" s="20"/>
    </row>
    <row r="53" spans="1:10" x14ac:dyDescent="0.25">
      <c r="E53" s="68" t="s">
        <v>47</v>
      </c>
      <c r="F53" s="68"/>
      <c r="G53" s="68"/>
      <c r="H53" s="68"/>
      <c r="I53" s="68"/>
      <c r="J53" s="20"/>
    </row>
    <row r="54" spans="1:10" x14ac:dyDescent="0.25">
      <c r="E54" s="68" t="s">
        <v>48</v>
      </c>
      <c r="F54" s="68"/>
      <c r="G54" s="68"/>
      <c r="H54" s="68"/>
      <c r="I54" s="68"/>
      <c r="J54" s="20"/>
    </row>
  </sheetData>
  <mergeCells count="103">
    <mergeCell ref="I48:I51"/>
    <mergeCell ref="J48:J51"/>
    <mergeCell ref="E52:I52"/>
    <mergeCell ref="E53:I53"/>
    <mergeCell ref="E54:I54"/>
    <mergeCell ref="D48:D51"/>
    <mergeCell ref="E48:E51"/>
    <mergeCell ref="F48:F51"/>
    <mergeCell ref="G48:G51"/>
    <mergeCell ref="H48:H51"/>
    <mergeCell ref="I40:I43"/>
    <mergeCell ref="J40:J43"/>
    <mergeCell ref="D44:D47"/>
    <mergeCell ref="E44:E47"/>
    <mergeCell ref="F44:F47"/>
    <mergeCell ref="G44:G47"/>
    <mergeCell ref="H44:H47"/>
    <mergeCell ref="I44:I47"/>
    <mergeCell ref="J44:J47"/>
    <mergeCell ref="D40:D43"/>
    <mergeCell ref="E40:E43"/>
    <mergeCell ref="F40:F43"/>
    <mergeCell ref="G40:G43"/>
    <mergeCell ref="H40:H43"/>
    <mergeCell ref="H32:H35"/>
    <mergeCell ref="I32:I35"/>
    <mergeCell ref="J32:J35"/>
    <mergeCell ref="D36:D39"/>
    <mergeCell ref="E36:E39"/>
    <mergeCell ref="F36:F39"/>
    <mergeCell ref="G36:G39"/>
    <mergeCell ref="H36:H39"/>
    <mergeCell ref="I36:I39"/>
    <mergeCell ref="J36:J39"/>
    <mergeCell ref="A1:J1"/>
    <mergeCell ref="A2:J2"/>
    <mergeCell ref="A3:J3"/>
    <mergeCell ref="A28:A51"/>
    <mergeCell ref="B28:B51"/>
    <mergeCell ref="D28:D31"/>
    <mergeCell ref="E28:E31"/>
    <mergeCell ref="F28:F31"/>
    <mergeCell ref="G28:G31"/>
    <mergeCell ref="H28:H31"/>
    <mergeCell ref="I28:I31"/>
    <mergeCell ref="J28:J31"/>
    <mergeCell ref="D32:D35"/>
    <mergeCell ref="E32:E35"/>
    <mergeCell ref="F32:F35"/>
    <mergeCell ref="G32:G35"/>
    <mergeCell ref="H4:H7"/>
    <mergeCell ref="I4:I7"/>
    <mergeCell ref="J4:J7"/>
    <mergeCell ref="A4:A7"/>
    <mergeCell ref="B4:B7"/>
    <mergeCell ref="D4:D7"/>
    <mergeCell ref="E4:E7"/>
    <mergeCell ref="F4:F7"/>
    <mergeCell ref="G4:G7"/>
    <mergeCell ref="I8:I11"/>
    <mergeCell ref="J8:J11"/>
    <mergeCell ref="D12:D15"/>
    <mergeCell ref="E12:E15"/>
    <mergeCell ref="F12:F15"/>
    <mergeCell ref="G12:G15"/>
    <mergeCell ref="H12:H15"/>
    <mergeCell ref="I12:I15"/>
    <mergeCell ref="J12:J15"/>
    <mergeCell ref="D8:D11"/>
    <mergeCell ref="E8:E11"/>
    <mergeCell ref="F8:F11"/>
    <mergeCell ref="G8:G11"/>
    <mergeCell ref="H8:H11"/>
    <mergeCell ref="J16:J19"/>
    <mergeCell ref="I20:I23"/>
    <mergeCell ref="J20:J23"/>
    <mergeCell ref="A20:A23"/>
    <mergeCell ref="C22:C23"/>
    <mergeCell ref="A24:A27"/>
    <mergeCell ref="E16:E19"/>
    <mergeCell ref="F16:F19"/>
    <mergeCell ref="D24:D27"/>
    <mergeCell ref="E24:E27"/>
    <mergeCell ref="F24:F27"/>
    <mergeCell ref="D16:D19"/>
    <mergeCell ref="G24:G27"/>
    <mergeCell ref="H24:H27"/>
    <mergeCell ref="I24:I27"/>
    <mergeCell ref="J24:J27"/>
    <mergeCell ref="D20:D23"/>
    <mergeCell ref="E20:E23"/>
    <mergeCell ref="F20:F23"/>
    <mergeCell ref="G20:G23"/>
    <mergeCell ref="H20:H23"/>
    <mergeCell ref="A8:A11"/>
    <mergeCell ref="C10:C11"/>
    <mergeCell ref="A12:A15"/>
    <mergeCell ref="C14:C15"/>
    <mergeCell ref="A16:A19"/>
    <mergeCell ref="C18:C19"/>
    <mergeCell ref="G16:G19"/>
    <mergeCell ref="H16:H19"/>
    <mergeCell ref="I16:I19"/>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Studzieniec</dc:creator>
  <cp:lastModifiedBy>Marta Kocot</cp:lastModifiedBy>
  <cp:lastPrinted>2020-04-27T10:14:42Z</cp:lastPrinted>
  <dcterms:created xsi:type="dcterms:W3CDTF">2020-04-21T10:19:55Z</dcterms:created>
  <dcterms:modified xsi:type="dcterms:W3CDTF">2020-04-27T10:14:44Z</dcterms:modified>
</cp:coreProperties>
</file>